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čenik\Desktop\"/>
    </mc:Choice>
  </mc:AlternateContent>
  <bookViews>
    <workbookView xWindow="0" yWindow="0" windowWidth="2877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3" i="1" l="1"/>
  <c r="I52" i="1"/>
  <c r="J51" i="1" l="1"/>
  <c r="J50" i="1"/>
  <c r="J49" i="1"/>
  <c r="J48" i="1"/>
  <c r="J47" i="1"/>
  <c r="J45" i="1"/>
  <c r="J44" i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9" i="1"/>
  <c r="J8" i="1"/>
  <c r="J7" i="1"/>
  <c r="J6" i="1"/>
  <c r="J5" i="1"/>
  <c r="W22" i="1"/>
  <c r="W16" i="1"/>
  <c r="W12" i="1"/>
  <c r="W10" i="1"/>
  <c r="W9" i="1"/>
  <c r="W8" i="1"/>
  <c r="W6" i="1"/>
  <c r="U53" i="1" l="1"/>
  <c r="T53" i="1"/>
  <c r="S53" i="1"/>
  <c r="R53" i="1"/>
  <c r="W53" i="1" l="1"/>
  <c r="H52" i="1"/>
  <c r="G52" i="1"/>
  <c r="F52" i="1"/>
  <c r="J52" i="1" l="1"/>
  <c r="E52" i="1"/>
  <c r="D52" i="1" l="1"/>
</calcChain>
</file>

<file path=xl/sharedStrings.xml><?xml version="1.0" encoding="utf-8"?>
<sst xmlns="http://schemas.openxmlformats.org/spreadsheetml/2006/main" count="170" uniqueCount="56">
  <si>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</si>
  <si>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</si>
  <si>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</si>
  <si>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</si>
  <si>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</si>
  <si>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</si>
  <si>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</si>
  <si>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</si>
  <si>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</si>
  <si>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</si>
  <si>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</si>
  <si>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</si>
  <si>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</si>
  <si>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</si>
  <si>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</si>
  <si>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</si>
  <si>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</si>
  <si>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</si>
  <si>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</si>
  <si>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</si>
  <si>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</si>
  <si>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</si>
  <si>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</si>
  <si>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</si>
  <si>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</si>
  <si>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</si>
  <si>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</si>
  <si>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</si>
  <si>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</si>
  <si>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</si>
  <si>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</si>
  <si>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</si>
  <si>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</si>
  <si>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</si>
  <si>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</si>
  <si>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</si>
  <si>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</si>
  <si>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</si>
  <si>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</si>
  <si>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</si>
  <si>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UKUPNO</t>
  </si>
  <si>
    <t>Red. Br.</t>
  </si>
  <si>
    <t>Razred</t>
  </si>
  <si>
    <t>Kg</t>
  </si>
  <si>
    <t>.</t>
  </si>
  <si>
    <t>17.10.</t>
  </si>
  <si>
    <t>21.11.</t>
  </si>
  <si>
    <t>ukupno</t>
  </si>
  <si>
    <t>16.1.</t>
  </si>
  <si>
    <t>20.2.</t>
  </si>
  <si>
    <t>17.4.</t>
  </si>
  <si>
    <t>TRENUTNI POREDAK</t>
  </si>
  <si>
    <t>KOLIČINA SAKUPLJENOG PAPIRA PO RAZREDIMA  2018./2019.</t>
  </si>
  <si>
    <t>Papir</t>
  </si>
  <si>
    <t>Baterije</t>
  </si>
  <si>
    <t>22.5.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</si>
</sst>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" fillId="0" borderId="0" xfId="0" applyFont="1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8" xfId="0" applyFill="1" applyBorder="1"/>
    <xf numFmtId="0" fontId="1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9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8" xfId="0" applyFont="1" applyBorder="1"/>
    <xf numFmtId="0" fontId="0" fillId="0" borderId="11" xfId="0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/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80" zoomScaleNormal="80" workbookViewId="0">
      <selection activeCell="Y45" sqref="Y45"/>
    </sheetView>
  </sheetViews>
  <sheetFormatPr defaultRowHeight="15" x14ac:dyDescent="0.25"/>
  <cols>
    <col min="5" max="5" width="11.42578125" customWidth="1"/>
  </cols>
  <sheetData>
    <row r="1" spans="1:27" x14ac:dyDescent="0.25">
      <c r="A1" s="52" t="s">
        <v>52</v>
      </c>
      <c r="B1" s="52"/>
      <c r="C1" s="52"/>
      <c r="D1" s="52"/>
      <c r="E1" s="52"/>
      <c r="F1" s="52"/>
      <c r="G1" s="17"/>
      <c r="H1" s="17"/>
      <c r="I1" s="33"/>
      <c r="J1" s="17"/>
    </row>
    <row r="3" spans="1:27" ht="15.75" thickBot="1" x14ac:dyDescent="0.3"/>
    <row r="4" spans="1:27" ht="15.75" thickBot="1" x14ac:dyDescent="0.3">
      <c r="C4" s="2" t="s">
        <v>53</v>
      </c>
      <c r="D4" s="11" t="s">
        <v>45</v>
      </c>
      <c r="E4" s="11" t="s">
        <v>46</v>
      </c>
      <c r="F4" s="11" t="s">
        <v>48</v>
      </c>
      <c r="G4" s="11" t="s">
        <v>49</v>
      </c>
      <c r="H4" s="11" t="s">
        <v>50</v>
      </c>
      <c r="I4" s="11" t="s">
        <v>55</v>
      </c>
      <c r="J4" s="11" t="s">
        <v>47</v>
      </c>
      <c r="L4" s="48" t="s">
        <v>51</v>
      </c>
      <c r="M4" s="49"/>
      <c r="N4" s="50"/>
    </row>
    <row r="5" spans="1:27" ht="15.75" thickBot="1" x14ac:dyDescent="0.3">
      <c r="C5" s="8" t="s">
        <v>0</v>
      </c>
      <c r="D5" s="3">
        <v>46.5</v>
      </c>
      <c r="E5" s="6">
        <v>86.5</v>
      </c>
      <c r="F5" s="6">
        <v>60</v>
      </c>
      <c r="G5" s="12">
        <v>73</v>
      </c>
      <c r="H5" s="6">
        <v>80</v>
      </c>
      <c r="I5" s="6">
        <v>108.5</v>
      </c>
      <c r="J5" s="12">
        <f>SUM(D5:I5)</f>
        <v>454.5</v>
      </c>
      <c r="L5" s="31" t="s">
        <v>41</v>
      </c>
      <c r="M5" s="25" t="s">
        <v>42</v>
      </c>
      <c r="N5" s="25" t="s">
        <v>43</v>
      </c>
      <c r="Q5" s="11" t="s">
        <v>54</v>
      </c>
      <c r="R5" s="19" t="s">
        <v>46</v>
      </c>
      <c r="S5" s="24" t="s">
        <v>48</v>
      </c>
      <c r="T5" s="24" t="s">
        <v>49</v>
      </c>
      <c r="U5" s="24" t="s">
        <v>50</v>
      </c>
      <c r="V5" s="32" t="s">
        <v>55</v>
      </c>
      <c r="W5" s="11" t="s">
        <v>47</v>
      </c>
      <c r="Y5" s="51" t="s">
        <v>51</v>
      </c>
      <c r="Z5" s="51"/>
      <c r="AA5" s="51"/>
    </row>
    <row r="6" spans="1:27" ht="15.75" thickBot="1" x14ac:dyDescent="0.3">
      <c r="C6" s="9" t="s">
        <v>1</v>
      </c>
      <c r="D6" s="4">
        <v>18.5</v>
      </c>
      <c r="E6" s="7">
        <v>0</v>
      </c>
      <c r="F6" s="7">
        <v>199.5</v>
      </c>
      <c r="G6" s="13">
        <v>3</v>
      </c>
      <c r="H6" s="7">
        <v>9</v>
      </c>
      <c r="I6" s="7">
        <v>6</v>
      </c>
      <c r="J6" s="13">
        <f>SUM(D6:I6)</f>
        <v>236</v>
      </c>
      <c r="L6" s="21">
        <v>1</v>
      </c>
      <c r="M6" s="41" t="s">
        <v>30</v>
      </c>
      <c r="N6" s="43">
        <v>1752.5</v>
      </c>
      <c r="Q6" s="8" t="s">
        <v>0</v>
      </c>
      <c r="R6" s="12">
        <v>0.1</v>
      </c>
      <c r="S6" s="12">
        <v>4</v>
      </c>
      <c r="T6" s="12">
        <v>0</v>
      </c>
      <c r="U6" s="12">
        <v>0.125</v>
      </c>
      <c r="V6" s="12">
        <v>0.8</v>
      </c>
      <c r="W6" s="8">
        <f>SUM(R6:V6)</f>
        <v>5.0249999999999995</v>
      </c>
      <c r="Y6" s="37" t="s">
        <v>41</v>
      </c>
      <c r="Z6" s="38" t="s">
        <v>42</v>
      </c>
      <c r="AA6" s="39" t="s">
        <v>43</v>
      </c>
    </row>
    <row r="7" spans="1:27" ht="15.75" thickBot="1" x14ac:dyDescent="0.3">
      <c r="C7" s="9" t="s">
        <v>2</v>
      </c>
      <c r="D7" s="4">
        <v>0</v>
      </c>
      <c r="E7" s="7">
        <v>3.5</v>
      </c>
      <c r="F7" s="7">
        <v>76.5</v>
      </c>
      <c r="G7" s="13">
        <v>22</v>
      </c>
      <c r="H7" s="7">
        <v>0</v>
      </c>
      <c r="I7" s="7">
        <v>4</v>
      </c>
      <c r="J7" s="13">
        <f>SUM(D7:I7)</f>
        <v>106</v>
      </c>
      <c r="L7" s="21">
        <v>2</v>
      </c>
      <c r="M7" s="41" t="s">
        <v>31</v>
      </c>
      <c r="N7" s="43">
        <v>1390.5</v>
      </c>
      <c r="Q7" s="9" t="s">
        <v>1</v>
      </c>
      <c r="R7" s="13">
        <v>0</v>
      </c>
      <c r="S7" s="13">
        <v>0</v>
      </c>
      <c r="T7" s="13">
        <v>0</v>
      </c>
      <c r="U7" s="13">
        <v>9</v>
      </c>
      <c r="V7" s="13">
        <v>0</v>
      </c>
      <c r="W7" s="9">
        <v>9</v>
      </c>
      <c r="Y7" s="40">
        <v>1</v>
      </c>
      <c r="Z7" s="41" t="s">
        <v>9</v>
      </c>
      <c r="AA7" s="41">
        <v>48.7</v>
      </c>
    </row>
    <row r="8" spans="1:27" ht="15.75" thickBot="1" x14ac:dyDescent="0.3">
      <c r="C8" s="9" t="s">
        <v>3</v>
      </c>
      <c r="D8" s="4">
        <v>53</v>
      </c>
      <c r="E8" s="7">
        <v>66</v>
      </c>
      <c r="F8" s="7">
        <v>96</v>
      </c>
      <c r="G8" s="13">
        <v>68</v>
      </c>
      <c r="H8" s="7">
        <v>35</v>
      </c>
      <c r="I8" s="7">
        <v>10</v>
      </c>
      <c r="J8" s="13">
        <f>SUM(D8:I8)</f>
        <v>328</v>
      </c>
      <c r="L8" s="21">
        <v>3</v>
      </c>
      <c r="M8" s="41" t="s">
        <v>15</v>
      </c>
      <c r="N8" s="43">
        <v>1325</v>
      </c>
      <c r="Q8" s="9" t="s">
        <v>2</v>
      </c>
      <c r="R8" s="13">
        <v>0</v>
      </c>
      <c r="S8" s="13">
        <v>5.2</v>
      </c>
      <c r="T8" s="13">
        <v>6.5</v>
      </c>
      <c r="U8" s="13">
        <v>0</v>
      </c>
      <c r="V8" s="13">
        <v>5</v>
      </c>
      <c r="W8" s="9">
        <f>SUM(R8:V8)</f>
        <v>16.7</v>
      </c>
      <c r="Y8" s="40">
        <v>2</v>
      </c>
      <c r="Z8" s="41" t="s">
        <v>7</v>
      </c>
      <c r="AA8" s="41">
        <v>28</v>
      </c>
    </row>
    <row r="9" spans="1:27" ht="15.75" thickBot="1" x14ac:dyDescent="0.3">
      <c r="C9" s="9" t="s">
        <v>4</v>
      </c>
      <c r="D9" s="4">
        <v>319</v>
      </c>
      <c r="E9" s="7">
        <v>185.5</v>
      </c>
      <c r="F9" s="7">
        <v>89</v>
      </c>
      <c r="G9" s="13">
        <v>60.5</v>
      </c>
      <c r="H9" s="7">
        <v>100</v>
      </c>
      <c r="I9" s="7">
        <v>38</v>
      </c>
      <c r="J9" s="13">
        <f>SUM(D9:I9)</f>
        <v>792</v>
      </c>
      <c r="L9" s="21">
        <v>4</v>
      </c>
      <c r="M9" s="41" t="s">
        <v>5</v>
      </c>
      <c r="N9" s="37">
        <v>817</v>
      </c>
      <c r="Q9" s="9" t="s">
        <v>3</v>
      </c>
      <c r="R9" s="13">
        <v>0</v>
      </c>
      <c r="S9" s="13">
        <v>2.6</v>
      </c>
      <c r="T9" s="13">
        <v>0</v>
      </c>
      <c r="U9" s="13">
        <v>0.79500000000000004</v>
      </c>
      <c r="V9" s="13">
        <v>1</v>
      </c>
      <c r="W9" s="9">
        <f>SUM(R9:V9)</f>
        <v>4.3949999999999996</v>
      </c>
      <c r="Y9" s="40">
        <v>3</v>
      </c>
      <c r="Z9" s="41" t="s">
        <v>5</v>
      </c>
      <c r="AA9" s="41">
        <v>26.6</v>
      </c>
    </row>
    <row r="10" spans="1:27" ht="15.75" thickBot="1" x14ac:dyDescent="0.3">
      <c r="C10" s="9"/>
      <c r="D10" s="4"/>
      <c r="E10" s="7"/>
      <c r="F10" s="7"/>
      <c r="G10" s="13"/>
      <c r="H10" s="7"/>
      <c r="I10" s="7"/>
      <c r="J10" s="13"/>
      <c r="L10" s="21">
        <v>5</v>
      </c>
      <c r="M10" s="41" t="s">
        <v>35</v>
      </c>
      <c r="N10" s="37">
        <v>807.5</v>
      </c>
      <c r="Q10" s="9" t="s">
        <v>4</v>
      </c>
      <c r="R10" s="36">
        <v>0</v>
      </c>
      <c r="S10" s="36">
        <v>6.7</v>
      </c>
      <c r="T10" s="36">
        <v>0.2</v>
      </c>
      <c r="U10" s="36">
        <v>2.7250000000000001</v>
      </c>
      <c r="V10" s="36">
        <v>1.3</v>
      </c>
      <c r="W10" s="9">
        <f>SUM(R10:V10)</f>
        <v>10.925000000000001</v>
      </c>
      <c r="Y10" s="40">
        <v>4</v>
      </c>
      <c r="Z10" s="41" t="s">
        <v>15</v>
      </c>
      <c r="AA10" s="41">
        <v>17</v>
      </c>
    </row>
    <row r="11" spans="1:27" ht="15.75" thickBot="1" x14ac:dyDescent="0.3">
      <c r="C11" s="9" t="s">
        <v>5</v>
      </c>
      <c r="D11" s="4">
        <v>299</v>
      </c>
      <c r="E11" s="4">
        <v>75</v>
      </c>
      <c r="F11" s="4">
        <v>71</v>
      </c>
      <c r="G11" s="13">
        <v>72.5</v>
      </c>
      <c r="H11" s="7">
        <v>226</v>
      </c>
      <c r="I11" s="7">
        <v>73.5</v>
      </c>
      <c r="J11" s="13">
        <f>SUM(D11:I11)</f>
        <v>817</v>
      </c>
      <c r="L11" s="21">
        <v>6</v>
      </c>
      <c r="M11" s="41" t="s">
        <v>4</v>
      </c>
      <c r="N11" s="37">
        <v>792</v>
      </c>
      <c r="Q11" s="9"/>
      <c r="R11" s="13"/>
      <c r="S11" s="13"/>
      <c r="T11" s="13"/>
      <c r="U11" s="13"/>
      <c r="V11" s="13"/>
      <c r="W11" s="9"/>
      <c r="Y11" s="40">
        <v>5</v>
      </c>
      <c r="Z11" s="41" t="s">
        <v>2</v>
      </c>
      <c r="AA11" s="41">
        <v>16.7</v>
      </c>
    </row>
    <row r="12" spans="1:27" ht="15.75" thickBot="1" x14ac:dyDescent="0.3">
      <c r="C12" s="9" t="s">
        <v>6</v>
      </c>
      <c r="D12" s="4">
        <v>60</v>
      </c>
      <c r="E12" s="4">
        <v>20</v>
      </c>
      <c r="F12" s="4">
        <v>0</v>
      </c>
      <c r="G12" s="13">
        <v>81</v>
      </c>
      <c r="H12" s="7">
        <v>5</v>
      </c>
      <c r="I12" s="7">
        <v>8</v>
      </c>
      <c r="J12" s="13">
        <f>SUM(D12:I12)</f>
        <v>174</v>
      </c>
      <c r="L12" s="21">
        <v>7</v>
      </c>
      <c r="M12" s="41" t="s">
        <v>39</v>
      </c>
      <c r="N12" s="37">
        <v>773</v>
      </c>
      <c r="Q12" s="9" t="s">
        <v>5</v>
      </c>
      <c r="R12" s="36">
        <v>1.5</v>
      </c>
      <c r="S12" s="36">
        <v>0.6</v>
      </c>
      <c r="T12" s="36">
        <v>0</v>
      </c>
      <c r="U12" s="36">
        <v>2</v>
      </c>
      <c r="V12" s="36">
        <v>22.5</v>
      </c>
      <c r="W12" s="9">
        <f>SUM(R12:V12)</f>
        <v>26.6</v>
      </c>
      <c r="Y12" s="40">
        <v>6</v>
      </c>
      <c r="Z12" s="41" t="s">
        <v>11</v>
      </c>
      <c r="AA12" s="41">
        <v>16.5</v>
      </c>
    </row>
    <row r="13" spans="1:27" ht="15.75" thickBot="1" x14ac:dyDescent="0.3">
      <c r="C13" s="9" t="s">
        <v>7</v>
      </c>
      <c r="D13" s="4">
        <v>40</v>
      </c>
      <c r="E13" s="4">
        <v>15</v>
      </c>
      <c r="F13" s="4">
        <v>46</v>
      </c>
      <c r="G13" s="13">
        <v>0</v>
      </c>
      <c r="H13" s="7">
        <v>11</v>
      </c>
      <c r="I13" s="7">
        <v>32</v>
      </c>
      <c r="J13" s="13">
        <f>SUM(D13:I13)</f>
        <v>144</v>
      </c>
      <c r="L13" s="21">
        <v>8</v>
      </c>
      <c r="M13" s="41" t="s">
        <v>11</v>
      </c>
      <c r="N13" s="37">
        <v>550.5</v>
      </c>
      <c r="Q13" s="9" t="s">
        <v>6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9">
        <v>0</v>
      </c>
      <c r="Y13" s="40">
        <v>7</v>
      </c>
      <c r="Z13" s="41" t="s">
        <v>4</v>
      </c>
      <c r="AA13" s="41">
        <v>10.925000000000001</v>
      </c>
    </row>
    <row r="14" spans="1:27" ht="15.75" thickBot="1" x14ac:dyDescent="0.3">
      <c r="C14" s="9" t="s">
        <v>8</v>
      </c>
      <c r="D14" s="4">
        <v>96</v>
      </c>
      <c r="E14" s="4">
        <v>7</v>
      </c>
      <c r="F14" s="4">
        <v>7</v>
      </c>
      <c r="G14" s="13">
        <v>1.5</v>
      </c>
      <c r="H14" s="7">
        <v>5</v>
      </c>
      <c r="I14" s="7">
        <v>20.5</v>
      </c>
      <c r="J14" s="13">
        <f>SUM(D14:I14)</f>
        <v>137</v>
      </c>
      <c r="L14" s="21">
        <v>9</v>
      </c>
      <c r="M14" s="41" t="s">
        <v>9</v>
      </c>
      <c r="N14" s="37">
        <v>506</v>
      </c>
      <c r="Q14" s="9" t="s">
        <v>7</v>
      </c>
      <c r="R14" s="13">
        <v>0</v>
      </c>
      <c r="S14" s="13">
        <v>0</v>
      </c>
      <c r="T14" s="13">
        <v>0</v>
      </c>
      <c r="U14" s="13">
        <v>0</v>
      </c>
      <c r="V14" s="13">
        <v>28</v>
      </c>
      <c r="W14" s="9">
        <v>28</v>
      </c>
      <c r="Y14" s="40">
        <v>8</v>
      </c>
      <c r="Z14" s="41" t="s">
        <v>14</v>
      </c>
      <c r="AA14" s="41">
        <v>9.1850000000000005</v>
      </c>
    </row>
    <row r="15" spans="1:27" ht="15.75" thickBot="1" x14ac:dyDescent="0.3">
      <c r="C15" s="9" t="s">
        <v>9</v>
      </c>
      <c r="D15" s="4">
        <v>252</v>
      </c>
      <c r="E15" s="4">
        <v>26</v>
      </c>
      <c r="F15" s="4">
        <v>140</v>
      </c>
      <c r="G15" s="13">
        <v>48.5</v>
      </c>
      <c r="H15" s="7">
        <v>37</v>
      </c>
      <c r="I15" s="7">
        <v>2.5</v>
      </c>
      <c r="J15" s="13">
        <f>SUM(D15:I15)</f>
        <v>506</v>
      </c>
      <c r="L15" s="21">
        <v>10</v>
      </c>
      <c r="M15" s="41" t="s">
        <v>13</v>
      </c>
      <c r="N15" s="37">
        <v>471</v>
      </c>
      <c r="Q15" s="9" t="s">
        <v>8</v>
      </c>
      <c r="R15" s="13">
        <v>0</v>
      </c>
      <c r="S15" s="13">
        <v>0</v>
      </c>
      <c r="T15" s="13">
        <v>0</v>
      </c>
      <c r="U15" s="13">
        <v>2.86</v>
      </c>
      <c r="V15" s="13">
        <v>0</v>
      </c>
      <c r="W15" s="9">
        <v>2.86</v>
      </c>
      <c r="Y15" s="40">
        <v>9</v>
      </c>
      <c r="Z15" s="41" t="s">
        <v>1</v>
      </c>
      <c r="AA15" s="41">
        <v>9</v>
      </c>
    </row>
    <row r="16" spans="1:27" ht="15.75" thickBot="1" x14ac:dyDescent="0.3">
      <c r="C16" s="9"/>
      <c r="D16" s="4"/>
      <c r="E16" s="7"/>
      <c r="F16" s="7"/>
      <c r="G16" s="13"/>
      <c r="H16" s="7"/>
      <c r="I16" s="7"/>
      <c r="J16" s="13"/>
      <c r="L16" s="21">
        <v>11</v>
      </c>
      <c r="M16" s="41" t="s">
        <v>0</v>
      </c>
      <c r="N16" s="37">
        <v>454.5</v>
      </c>
      <c r="Q16" s="9" t="s">
        <v>9</v>
      </c>
      <c r="R16" s="36">
        <v>9</v>
      </c>
      <c r="S16" s="36">
        <v>31.5</v>
      </c>
      <c r="T16" s="36">
        <v>2</v>
      </c>
      <c r="U16" s="36">
        <v>0</v>
      </c>
      <c r="V16" s="36">
        <v>6.2</v>
      </c>
      <c r="W16" s="9">
        <f>SUM(R16:V16)</f>
        <v>48.7</v>
      </c>
      <c r="Y16" s="40">
        <v>10</v>
      </c>
      <c r="Z16" s="41" t="s">
        <v>0</v>
      </c>
      <c r="AA16" s="41">
        <v>5.0249999999999995</v>
      </c>
    </row>
    <row r="17" spans="3:27" ht="15.75" thickBot="1" x14ac:dyDescent="0.3">
      <c r="C17" s="9" t="s">
        <v>10</v>
      </c>
      <c r="D17" s="4">
        <v>0</v>
      </c>
      <c r="E17" s="4">
        <v>38</v>
      </c>
      <c r="F17" s="4">
        <v>75</v>
      </c>
      <c r="G17" s="13">
        <v>3.5</v>
      </c>
      <c r="H17" s="7">
        <v>37</v>
      </c>
      <c r="I17" s="7">
        <v>7</v>
      </c>
      <c r="J17" s="13">
        <f>SUM(D17:I17)</f>
        <v>160.5</v>
      </c>
      <c r="L17" s="21">
        <v>12</v>
      </c>
      <c r="M17" s="41" t="s">
        <v>14</v>
      </c>
      <c r="N17" s="37">
        <v>396.5</v>
      </c>
      <c r="Q17" s="9"/>
      <c r="R17" s="13"/>
      <c r="S17" s="13"/>
      <c r="T17" s="13"/>
      <c r="U17" s="13"/>
      <c r="V17" s="13"/>
      <c r="W17" s="9"/>
      <c r="Y17" s="39">
        <v>11</v>
      </c>
      <c r="Z17" s="41" t="s">
        <v>19</v>
      </c>
      <c r="AA17" s="41">
        <v>5</v>
      </c>
    </row>
    <row r="18" spans="3:27" ht="15.75" thickBot="1" x14ac:dyDescent="0.3">
      <c r="C18" s="9" t="s">
        <v>11</v>
      </c>
      <c r="D18" s="4">
        <v>205.5</v>
      </c>
      <c r="E18" s="4">
        <v>11</v>
      </c>
      <c r="F18" s="4">
        <v>98.5</v>
      </c>
      <c r="G18" s="13">
        <v>141</v>
      </c>
      <c r="H18" s="7">
        <v>70</v>
      </c>
      <c r="I18" s="7">
        <v>24.5</v>
      </c>
      <c r="J18" s="13">
        <f>SUM(D18:I18)</f>
        <v>550.5</v>
      </c>
      <c r="L18" s="21">
        <v>13</v>
      </c>
      <c r="M18" s="41" t="s">
        <v>32</v>
      </c>
      <c r="N18" s="37">
        <v>375.5</v>
      </c>
      <c r="Q18" s="9" t="s">
        <v>10</v>
      </c>
      <c r="R18" s="13">
        <v>0</v>
      </c>
      <c r="S18" s="13">
        <v>2.8</v>
      </c>
      <c r="T18" s="13">
        <v>0</v>
      </c>
      <c r="U18" s="13">
        <v>0</v>
      </c>
      <c r="V18" s="13">
        <v>0</v>
      </c>
      <c r="W18" s="9">
        <v>2.8</v>
      </c>
      <c r="Y18" s="39">
        <v>12</v>
      </c>
      <c r="Z18" s="41" t="s">
        <v>3</v>
      </c>
      <c r="AA18" s="41">
        <v>4.3949999999999996</v>
      </c>
    </row>
    <row r="19" spans="3:27" ht="15.75" thickBot="1" x14ac:dyDescent="0.3">
      <c r="C19" s="9" t="s">
        <v>12</v>
      </c>
      <c r="D19" s="4">
        <v>47.5</v>
      </c>
      <c r="E19" s="4">
        <v>32.5</v>
      </c>
      <c r="F19" s="4">
        <v>14</v>
      </c>
      <c r="G19" s="13">
        <v>0</v>
      </c>
      <c r="H19" s="7">
        <v>3</v>
      </c>
      <c r="I19" s="7">
        <v>2</v>
      </c>
      <c r="J19" s="13">
        <f>SUM(D19:I19)</f>
        <v>99</v>
      </c>
      <c r="L19" s="21">
        <v>14</v>
      </c>
      <c r="M19" s="41" t="s">
        <v>3</v>
      </c>
      <c r="N19" s="37">
        <v>328</v>
      </c>
      <c r="Q19" s="9" t="s">
        <v>11</v>
      </c>
      <c r="R19" s="13">
        <v>0</v>
      </c>
      <c r="S19" s="13">
        <v>0</v>
      </c>
      <c r="T19" s="13">
        <v>16.5</v>
      </c>
      <c r="U19" s="13">
        <v>0</v>
      </c>
      <c r="V19" s="13">
        <v>0</v>
      </c>
      <c r="W19" s="9">
        <v>16.5</v>
      </c>
      <c r="Y19" s="39">
        <v>13</v>
      </c>
      <c r="Z19" s="41" t="s">
        <v>8</v>
      </c>
      <c r="AA19" s="41">
        <v>2.86</v>
      </c>
    </row>
    <row r="20" spans="3:27" ht="15.75" thickBot="1" x14ac:dyDescent="0.3">
      <c r="C20" s="9" t="s">
        <v>13</v>
      </c>
      <c r="D20" s="4">
        <v>128.5</v>
      </c>
      <c r="E20" s="4">
        <v>92</v>
      </c>
      <c r="F20" s="4">
        <v>95</v>
      </c>
      <c r="G20" s="13">
        <v>97</v>
      </c>
      <c r="H20" s="7">
        <v>27</v>
      </c>
      <c r="I20" s="7">
        <v>31.5</v>
      </c>
      <c r="J20" s="13">
        <f>SUM(D20:I20)</f>
        <v>471</v>
      </c>
      <c r="L20" s="21">
        <v>15</v>
      </c>
      <c r="M20" s="41" t="s">
        <v>37</v>
      </c>
      <c r="N20" s="37">
        <v>323.5</v>
      </c>
      <c r="Q20" s="9" t="s">
        <v>12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9">
        <v>0</v>
      </c>
      <c r="Y20" s="39">
        <v>14</v>
      </c>
      <c r="Z20" s="41" t="s">
        <v>10</v>
      </c>
      <c r="AA20" s="41">
        <v>2.8</v>
      </c>
    </row>
    <row r="21" spans="3:27" ht="15.75" thickBot="1" x14ac:dyDescent="0.3">
      <c r="C21" s="9" t="s">
        <v>14</v>
      </c>
      <c r="D21" s="4">
        <v>89</v>
      </c>
      <c r="E21" s="4">
        <v>101</v>
      </c>
      <c r="F21" s="4">
        <v>40.5</v>
      </c>
      <c r="G21" s="13">
        <v>97</v>
      </c>
      <c r="H21" s="7">
        <v>46.5</v>
      </c>
      <c r="I21" s="7">
        <v>22.5</v>
      </c>
      <c r="J21" s="13">
        <f>SUM(D21:I21)</f>
        <v>396.5</v>
      </c>
      <c r="L21" s="21">
        <v>16</v>
      </c>
      <c r="M21" s="41" t="s">
        <v>25</v>
      </c>
      <c r="N21" s="37">
        <v>322</v>
      </c>
      <c r="Q21" s="9" t="s">
        <v>13</v>
      </c>
      <c r="R21" s="13">
        <v>0</v>
      </c>
      <c r="S21" s="13">
        <v>0</v>
      </c>
      <c r="T21" s="13">
        <v>1</v>
      </c>
      <c r="U21" s="13">
        <v>1</v>
      </c>
      <c r="V21" s="13">
        <v>0</v>
      </c>
      <c r="W21" s="9">
        <v>2</v>
      </c>
      <c r="Y21" s="40">
        <v>15</v>
      </c>
      <c r="Z21" s="41" t="s">
        <v>13</v>
      </c>
      <c r="AA21" s="41">
        <v>2</v>
      </c>
    </row>
    <row r="22" spans="3:27" ht="15.75" thickBot="1" x14ac:dyDescent="0.3">
      <c r="C22" s="9"/>
      <c r="D22" s="4"/>
      <c r="E22" s="7"/>
      <c r="F22" s="7"/>
      <c r="G22" s="13"/>
      <c r="H22" s="7"/>
      <c r="I22" s="7"/>
      <c r="J22" s="13"/>
      <c r="L22" s="21">
        <v>17</v>
      </c>
      <c r="M22" s="41" t="s">
        <v>21</v>
      </c>
      <c r="N22" s="37">
        <v>314.5</v>
      </c>
      <c r="Q22" s="9" t="s">
        <v>14</v>
      </c>
      <c r="R22" s="13">
        <v>0</v>
      </c>
      <c r="S22" s="13">
        <v>6.5</v>
      </c>
      <c r="T22" s="13">
        <v>0</v>
      </c>
      <c r="U22" s="13">
        <v>2.6850000000000001</v>
      </c>
      <c r="V22" s="13">
        <v>0</v>
      </c>
      <c r="W22" s="9">
        <f>SUM(R22:V22)</f>
        <v>9.1850000000000005</v>
      </c>
      <c r="Y22" s="39">
        <v>16</v>
      </c>
      <c r="Z22" s="41" t="s">
        <v>17</v>
      </c>
      <c r="AA22" s="41">
        <v>1.6</v>
      </c>
    </row>
    <row r="23" spans="3:27" ht="15.75" thickBot="1" x14ac:dyDescent="0.3">
      <c r="C23" s="9" t="s">
        <v>15</v>
      </c>
      <c r="D23" s="34">
        <v>202.5</v>
      </c>
      <c r="E23" s="34">
        <v>583</v>
      </c>
      <c r="F23" s="34">
        <v>90.5</v>
      </c>
      <c r="G23" s="36">
        <v>180.5</v>
      </c>
      <c r="H23" s="35">
        <v>43</v>
      </c>
      <c r="I23" s="35">
        <v>225.5</v>
      </c>
      <c r="J23" s="36">
        <f>SUM(D23:I23)</f>
        <v>1325</v>
      </c>
      <c r="L23" s="21">
        <v>18</v>
      </c>
      <c r="M23" s="41" t="s">
        <v>17</v>
      </c>
      <c r="N23" s="37">
        <v>310</v>
      </c>
      <c r="Q23" s="9"/>
      <c r="R23" s="13"/>
      <c r="S23" s="13"/>
      <c r="T23" s="13"/>
      <c r="U23" s="13"/>
      <c r="V23" s="13"/>
      <c r="W23" s="9"/>
      <c r="Y23" s="39">
        <v>17</v>
      </c>
      <c r="Z23" s="41" t="s">
        <v>16</v>
      </c>
      <c r="AA23" s="41">
        <v>1</v>
      </c>
    </row>
    <row r="24" spans="3:27" ht="15.75" thickBot="1" x14ac:dyDescent="0.3">
      <c r="C24" s="9" t="s">
        <v>16</v>
      </c>
      <c r="D24" s="4">
        <v>104</v>
      </c>
      <c r="E24" s="4">
        <v>1</v>
      </c>
      <c r="F24" s="4">
        <v>27.5</v>
      </c>
      <c r="G24" s="13">
        <v>3</v>
      </c>
      <c r="H24" s="7">
        <v>13</v>
      </c>
      <c r="I24" s="7">
        <v>2</v>
      </c>
      <c r="J24" s="13">
        <f>SUM(D24:I24)</f>
        <v>150.5</v>
      </c>
      <c r="L24" s="21">
        <v>19</v>
      </c>
      <c r="M24" s="41" t="s">
        <v>1</v>
      </c>
      <c r="N24" s="37">
        <v>236</v>
      </c>
      <c r="Q24" s="9" t="s">
        <v>15</v>
      </c>
      <c r="R24" s="13">
        <v>0</v>
      </c>
      <c r="S24" s="13">
        <v>17</v>
      </c>
      <c r="T24" s="13">
        <v>0</v>
      </c>
      <c r="U24" s="13">
        <v>0</v>
      </c>
      <c r="V24" s="13">
        <v>0</v>
      </c>
      <c r="W24" s="9">
        <v>17</v>
      </c>
      <c r="Y24" s="39">
        <v>18</v>
      </c>
      <c r="Z24" s="41" t="s">
        <v>18</v>
      </c>
      <c r="AA24" s="41">
        <v>1</v>
      </c>
    </row>
    <row r="25" spans="3:27" ht="15.75" thickBot="1" x14ac:dyDescent="0.3">
      <c r="C25" s="9" t="s">
        <v>17</v>
      </c>
      <c r="D25" s="4">
        <v>96.5</v>
      </c>
      <c r="E25" s="4">
        <v>18</v>
      </c>
      <c r="F25" s="4">
        <v>81</v>
      </c>
      <c r="G25" s="13">
        <v>76</v>
      </c>
      <c r="H25" s="7">
        <v>8</v>
      </c>
      <c r="I25" s="7">
        <v>30.5</v>
      </c>
      <c r="J25" s="13">
        <f>SUM(D25:I25)</f>
        <v>310</v>
      </c>
      <c r="L25" s="21">
        <v>20</v>
      </c>
      <c r="M25" s="41" t="s">
        <v>36</v>
      </c>
      <c r="N25" s="37">
        <v>232.5</v>
      </c>
      <c r="Q25" s="9" t="s">
        <v>16</v>
      </c>
      <c r="R25" s="13">
        <v>0</v>
      </c>
      <c r="S25" s="13">
        <v>0.2</v>
      </c>
      <c r="T25" s="13">
        <v>0</v>
      </c>
      <c r="U25" s="13">
        <v>0.8</v>
      </c>
      <c r="V25" s="13">
        <v>0</v>
      </c>
      <c r="W25" s="9">
        <v>1</v>
      </c>
      <c r="Y25" s="39">
        <v>19</v>
      </c>
      <c r="Z25" s="41" t="s">
        <v>24</v>
      </c>
      <c r="AA25" s="41">
        <v>1</v>
      </c>
    </row>
    <row r="26" spans="3:27" ht="15.75" thickBot="1" x14ac:dyDescent="0.3">
      <c r="C26" s="9" t="s">
        <v>18</v>
      </c>
      <c r="D26" s="4">
        <v>83.5</v>
      </c>
      <c r="E26" s="4">
        <v>0</v>
      </c>
      <c r="F26" s="4">
        <v>0</v>
      </c>
      <c r="G26" s="13">
        <v>0</v>
      </c>
      <c r="H26" s="7">
        <v>6</v>
      </c>
      <c r="I26" s="7">
        <v>0</v>
      </c>
      <c r="J26" s="13">
        <f>SUM(D26:I26)</f>
        <v>89.5</v>
      </c>
      <c r="L26" s="21">
        <v>21</v>
      </c>
      <c r="M26" s="41" t="s">
        <v>38</v>
      </c>
      <c r="N26" s="37">
        <v>209</v>
      </c>
      <c r="Q26" s="9" t="s">
        <v>17</v>
      </c>
      <c r="R26" s="13">
        <v>0</v>
      </c>
      <c r="S26" s="13">
        <v>0</v>
      </c>
      <c r="T26" s="13">
        <v>0</v>
      </c>
      <c r="U26" s="13">
        <v>0</v>
      </c>
      <c r="V26" s="13">
        <v>1.6</v>
      </c>
      <c r="W26" s="9">
        <v>1.6</v>
      </c>
      <c r="Y26" s="40">
        <v>20</v>
      </c>
      <c r="Z26" s="41" t="s">
        <v>31</v>
      </c>
      <c r="AA26" s="42">
        <v>1</v>
      </c>
    </row>
    <row r="27" spans="3:27" ht="15.75" thickBot="1" x14ac:dyDescent="0.3">
      <c r="C27" s="9" t="s">
        <v>19</v>
      </c>
      <c r="D27" s="4">
        <v>14</v>
      </c>
      <c r="E27" s="4">
        <v>33.5</v>
      </c>
      <c r="F27" s="4">
        <v>18.5</v>
      </c>
      <c r="G27" s="13">
        <v>3</v>
      </c>
      <c r="H27" s="7">
        <v>0</v>
      </c>
      <c r="I27" s="7">
        <v>8.5</v>
      </c>
      <c r="J27" s="13">
        <f>SUM(D27:I27)</f>
        <v>77.5</v>
      </c>
      <c r="L27" s="21">
        <v>22</v>
      </c>
      <c r="M27" s="41" t="s">
        <v>29</v>
      </c>
      <c r="N27" s="37">
        <v>189.5</v>
      </c>
      <c r="Q27" s="9" t="s">
        <v>18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9">
        <v>1</v>
      </c>
      <c r="Y27" s="39">
        <v>21</v>
      </c>
      <c r="Z27" s="41" t="s">
        <v>29</v>
      </c>
      <c r="AA27" s="41">
        <v>0.875</v>
      </c>
    </row>
    <row r="28" spans="3:27" ht="15.75" thickBot="1" x14ac:dyDescent="0.3">
      <c r="C28" s="9"/>
      <c r="D28" s="4"/>
      <c r="E28" s="7"/>
      <c r="F28" s="7"/>
      <c r="G28" s="13"/>
      <c r="H28" s="7"/>
      <c r="I28" s="7"/>
      <c r="J28" s="13"/>
      <c r="L28" s="21">
        <v>23</v>
      </c>
      <c r="M28" s="41" t="s">
        <v>28</v>
      </c>
      <c r="N28" s="37">
        <v>185.5</v>
      </c>
      <c r="Q28" s="9" t="s">
        <v>19</v>
      </c>
      <c r="R28" s="13">
        <v>0</v>
      </c>
      <c r="S28" s="13">
        <v>0</v>
      </c>
      <c r="T28" s="13">
        <v>3.6</v>
      </c>
      <c r="U28" s="13">
        <v>0</v>
      </c>
      <c r="V28" s="13">
        <v>1.4</v>
      </c>
      <c r="W28" s="9">
        <v>5</v>
      </c>
      <c r="Y28" s="39">
        <v>22</v>
      </c>
      <c r="Z28" s="42" t="s">
        <v>38</v>
      </c>
      <c r="AA28" s="42">
        <v>0.2</v>
      </c>
    </row>
    <row r="29" spans="3:27" ht="15.75" thickBot="1" x14ac:dyDescent="0.3">
      <c r="C29" s="9" t="s">
        <v>20</v>
      </c>
      <c r="D29" s="4">
        <v>4</v>
      </c>
      <c r="E29" s="7">
        <v>0</v>
      </c>
      <c r="F29" s="7">
        <v>1</v>
      </c>
      <c r="G29" s="13">
        <v>0</v>
      </c>
      <c r="H29" s="7">
        <v>16</v>
      </c>
      <c r="I29" s="7">
        <v>0</v>
      </c>
      <c r="J29" s="13">
        <f>SUM(D29:I29)</f>
        <v>21</v>
      </c>
      <c r="L29" s="21">
        <v>24</v>
      </c>
      <c r="M29" s="41" t="s">
        <v>6</v>
      </c>
      <c r="N29" s="37">
        <v>174</v>
      </c>
      <c r="Q29" s="9"/>
      <c r="R29" s="13"/>
      <c r="S29" s="13"/>
      <c r="T29" s="13"/>
      <c r="U29" s="13"/>
      <c r="V29" s="13"/>
      <c r="W29" s="9"/>
      <c r="Y29" s="39">
        <v>23</v>
      </c>
      <c r="Z29" s="42" t="s">
        <v>36</v>
      </c>
      <c r="AA29" s="42">
        <v>0.125</v>
      </c>
    </row>
    <row r="30" spans="3:27" ht="15.75" thickBot="1" x14ac:dyDescent="0.3">
      <c r="C30" s="9" t="s">
        <v>21</v>
      </c>
      <c r="D30" s="4">
        <v>91</v>
      </c>
      <c r="E30" s="7">
        <v>10</v>
      </c>
      <c r="F30" s="7">
        <v>18.5</v>
      </c>
      <c r="G30" s="13">
        <v>0</v>
      </c>
      <c r="H30" s="7">
        <v>0</v>
      </c>
      <c r="I30" s="7">
        <v>195</v>
      </c>
      <c r="J30" s="13">
        <f>SUM(D30:I30)</f>
        <v>314.5</v>
      </c>
      <c r="L30" s="21">
        <v>25</v>
      </c>
      <c r="M30" s="41" t="s">
        <v>10</v>
      </c>
      <c r="N30" s="37">
        <v>160.5</v>
      </c>
      <c r="Q30" s="9" t="s">
        <v>20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9">
        <v>0</v>
      </c>
      <c r="Z30" s="22"/>
    </row>
    <row r="31" spans="3:27" ht="15.75" thickBot="1" x14ac:dyDescent="0.3">
      <c r="C31" s="9" t="s">
        <v>22</v>
      </c>
      <c r="D31" s="4">
        <v>1</v>
      </c>
      <c r="E31" s="7">
        <v>25</v>
      </c>
      <c r="F31" s="7">
        <v>11.5</v>
      </c>
      <c r="G31" s="13">
        <v>0</v>
      </c>
      <c r="H31" s="7">
        <v>0</v>
      </c>
      <c r="I31" s="7">
        <v>0</v>
      </c>
      <c r="J31" s="13">
        <f>SUM(D31:I31)</f>
        <v>37.5</v>
      </c>
      <c r="L31" s="21">
        <v>26</v>
      </c>
      <c r="M31" s="41" t="s">
        <v>24</v>
      </c>
      <c r="N31" s="37">
        <v>153.5</v>
      </c>
      <c r="Q31" s="9" t="s">
        <v>21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9">
        <v>0</v>
      </c>
      <c r="Z31" s="22"/>
    </row>
    <row r="32" spans="3:27" ht="15.75" thickBot="1" x14ac:dyDescent="0.3">
      <c r="C32" s="9" t="s">
        <v>23</v>
      </c>
      <c r="D32" s="4">
        <v>17.5</v>
      </c>
      <c r="E32" s="7">
        <v>4</v>
      </c>
      <c r="F32" s="7">
        <v>8.5</v>
      </c>
      <c r="G32" s="13">
        <v>0</v>
      </c>
      <c r="H32" s="7">
        <v>3.5</v>
      </c>
      <c r="I32" s="7">
        <v>0</v>
      </c>
      <c r="J32" s="13">
        <f>SUM(D32:I32)</f>
        <v>33.5</v>
      </c>
      <c r="L32" s="21">
        <v>27</v>
      </c>
      <c r="M32" s="41" t="s">
        <v>16</v>
      </c>
      <c r="N32" s="37">
        <v>150.5</v>
      </c>
      <c r="Q32" s="9" t="s">
        <v>22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9">
        <v>0</v>
      </c>
      <c r="Z32" s="22"/>
    </row>
    <row r="33" spans="3:26" ht="15.75" thickBot="1" x14ac:dyDescent="0.3">
      <c r="C33" s="9" t="s">
        <v>24</v>
      </c>
      <c r="D33" s="4">
        <v>18</v>
      </c>
      <c r="E33" s="7">
        <v>44.5</v>
      </c>
      <c r="F33" s="7">
        <v>38.5</v>
      </c>
      <c r="G33" s="13">
        <v>6</v>
      </c>
      <c r="H33" s="7">
        <v>41</v>
      </c>
      <c r="I33" s="7">
        <v>5.5</v>
      </c>
      <c r="J33" s="13">
        <f>SUM(D33:I33)</f>
        <v>153.5</v>
      </c>
      <c r="L33" s="21">
        <v>28</v>
      </c>
      <c r="M33" s="41" t="s">
        <v>7</v>
      </c>
      <c r="N33" s="37">
        <v>144</v>
      </c>
      <c r="Q33" s="9" t="s">
        <v>23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9">
        <v>0</v>
      </c>
      <c r="Z33" s="22"/>
    </row>
    <row r="34" spans="3:26" ht="15.75" thickBot="1" x14ac:dyDescent="0.3">
      <c r="C34" s="9"/>
      <c r="D34" s="4"/>
      <c r="E34" s="7"/>
      <c r="F34" s="7"/>
      <c r="G34" s="13"/>
      <c r="H34" s="7"/>
      <c r="I34" s="7"/>
      <c r="J34" s="13"/>
      <c r="L34" s="21">
        <v>29</v>
      </c>
      <c r="M34" s="41" t="s">
        <v>8</v>
      </c>
      <c r="N34" s="37">
        <v>137</v>
      </c>
      <c r="Q34" s="9" t="s">
        <v>24</v>
      </c>
      <c r="R34" s="13">
        <v>1</v>
      </c>
      <c r="S34" s="13">
        <v>0</v>
      </c>
      <c r="T34" s="13">
        <v>0</v>
      </c>
      <c r="U34" s="13">
        <v>0</v>
      </c>
      <c r="V34" s="13">
        <v>0</v>
      </c>
      <c r="W34" s="9">
        <v>1</v>
      </c>
      <c r="Z34" s="22"/>
    </row>
    <row r="35" spans="3:26" ht="15.75" thickBot="1" x14ac:dyDescent="0.3">
      <c r="C35" s="9" t="s">
        <v>25</v>
      </c>
      <c r="D35" s="4">
        <v>49</v>
      </c>
      <c r="E35" s="4">
        <v>36.5</v>
      </c>
      <c r="F35" s="4">
        <v>8</v>
      </c>
      <c r="G35" s="13">
        <v>24.5</v>
      </c>
      <c r="H35" s="7">
        <v>66</v>
      </c>
      <c r="I35" s="7">
        <v>138</v>
      </c>
      <c r="J35" s="13">
        <f>SUM(D35:I35)</f>
        <v>322</v>
      </c>
      <c r="L35" s="21">
        <v>30</v>
      </c>
      <c r="M35" s="41" t="s">
        <v>2</v>
      </c>
      <c r="N35" s="37">
        <v>106</v>
      </c>
      <c r="Q35" s="9"/>
      <c r="R35" s="13"/>
      <c r="S35" s="13"/>
      <c r="T35" s="13"/>
      <c r="U35" s="13"/>
      <c r="V35" s="13"/>
      <c r="W35" s="9"/>
      <c r="Z35" s="22"/>
    </row>
    <row r="36" spans="3:26" ht="15.75" thickBot="1" x14ac:dyDescent="0.3">
      <c r="C36" s="9" t="s">
        <v>26</v>
      </c>
      <c r="D36" s="4">
        <v>21</v>
      </c>
      <c r="E36" s="4">
        <v>0</v>
      </c>
      <c r="F36" s="4">
        <v>18.5</v>
      </c>
      <c r="G36" s="13">
        <v>10</v>
      </c>
      <c r="H36" s="7">
        <v>34.5</v>
      </c>
      <c r="I36" s="7">
        <v>17.5</v>
      </c>
      <c r="J36" s="13">
        <f>SUM(D36:I36)</f>
        <v>101.5</v>
      </c>
      <c r="L36" s="21">
        <v>31</v>
      </c>
      <c r="M36" s="41" t="s">
        <v>26</v>
      </c>
      <c r="N36" s="37">
        <v>101.5</v>
      </c>
      <c r="Q36" s="9" t="s">
        <v>25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9">
        <v>0</v>
      </c>
      <c r="Z36" s="22"/>
    </row>
    <row r="37" spans="3:26" ht="15.75" thickBot="1" x14ac:dyDescent="0.3">
      <c r="C37" s="9" t="s">
        <v>27</v>
      </c>
      <c r="D37" s="4">
        <v>64.5</v>
      </c>
      <c r="E37" s="4">
        <v>16</v>
      </c>
      <c r="F37" s="4">
        <v>0</v>
      </c>
      <c r="G37" s="13">
        <v>0</v>
      </c>
      <c r="H37" s="7">
        <v>4</v>
      </c>
      <c r="I37" s="7">
        <v>9</v>
      </c>
      <c r="J37" s="13">
        <f>SUM(D37:I37)</f>
        <v>93.5</v>
      </c>
      <c r="L37" s="21">
        <v>32</v>
      </c>
      <c r="M37" s="41" t="s">
        <v>12</v>
      </c>
      <c r="N37" s="37">
        <v>99</v>
      </c>
      <c r="Q37" s="9" t="s">
        <v>26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9">
        <v>0</v>
      </c>
      <c r="Z37" s="22"/>
    </row>
    <row r="38" spans="3:26" ht="15.75" thickBot="1" x14ac:dyDescent="0.3">
      <c r="C38" s="9" t="s">
        <v>28</v>
      </c>
      <c r="D38" s="4">
        <v>50.5</v>
      </c>
      <c r="E38" s="4">
        <v>0</v>
      </c>
      <c r="F38" s="4">
        <v>6</v>
      </c>
      <c r="G38" s="13">
        <v>124</v>
      </c>
      <c r="H38" s="7">
        <v>5</v>
      </c>
      <c r="I38" s="7">
        <v>0</v>
      </c>
      <c r="J38" s="13">
        <f>SUM(D38:I38)</f>
        <v>185.5</v>
      </c>
      <c r="L38" s="21">
        <v>33</v>
      </c>
      <c r="M38" s="41" t="s">
        <v>27</v>
      </c>
      <c r="N38" s="37">
        <v>93.5</v>
      </c>
      <c r="Q38" s="9" t="s">
        <v>27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9">
        <v>0</v>
      </c>
      <c r="Z38" s="22"/>
    </row>
    <row r="39" spans="3:26" ht="15.75" thickBot="1" x14ac:dyDescent="0.3">
      <c r="C39" s="9" t="s">
        <v>29</v>
      </c>
      <c r="D39" s="4">
        <v>42</v>
      </c>
      <c r="E39" s="4">
        <v>84</v>
      </c>
      <c r="F39" s="4">
        <v>3</v>
      </c>
      <c r="G39" s="13">
        <v>32.5</v>
      </c>
      <c r="H39" s="7">
        <v>28</v>
      </c>
      <c r="I39" s="7">
        <v>0</v>
      </c>
      <c r="J39" s="13">
        <f>SUM(D39:I39)</f>
        <v>189.5</v>
      </c>
      <c r="L39" s="21">
        <v>34</v>
      </c>
      <c r="M39" s="41" t="s">
        <v>18</v>
      </c>
      <c r="N39" s="37">
        <v>89.5</v>
      </c>
      <c r="Q39" s="9" t="s">
        <v>28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9">
        <v>0</v>
      </c>
      <c r="Z39" s="22"/>
    </row>
    <row r="40" spans="3:26" ht="15.75" thickBot="1" x14ac:dyDescent="0.3">
      <c r="C40" s="9"/>
      <c r="D40" s="4"/>
      <c r="E40" s="7"/>
      <c r="F40" s="7"/>
      <c r="G40" s="13"/>
      <c r="H40" s="7"/>
      <c r="I40" s="7"/>
      <c r="J40" s="13"/>
      <c r="L40" s="31">
        <v>35</v>
      </c>
      <c r="M40" s="41" t="s">
        <v>19</v>
      </c>
      <c r="N40" s="37">
        <v>77.5</v>
      </c>
      <c r="Q40" s="9" t="s">
        <v>29</v>
      </c>
      <c r="R40" s="13">
        <v>0</v>
      </c>
      <c r="S40" s="13">
        <v>0</v>
      </c>
      <c r="T40" s="13">
        <v>0</v>
      </c>
      <c r="U40" s="13">
        <v>0.875</v>
      </c>
      <c r="V40" s="13">
        <v>0</v>
      </c>
      <c r="W40" s="9">
        <v>0.875</v>
      </c>
      <c r="Z40" s="22"/>
    </row>
    <row r="41" spans="3:26" ht="15.75" thickBot="1" x14ac:dyDescent="0.3">
      <c r="C41" s="9" t="s">
        <v>30</v>
      </c>
      <c r="D41" s="34">
        <v>266.5</v>
      </c>
      <c r="E41" s="35">
        <v>511.5</v>
      </c>
      <c r="F41" s="35">
        <v>393.5</v>
      </c>
      <c r="G41" s="36">
        <v>11</v>
      </c>
      <c r="H41" s="35">
        <v>515</v>
      </c>
      <c r="I41" s="35">
        <v>55</v>
      </c>
      <c r="J41" s="36">
        <f>SUM(D41:I41)</f>
        <v>1752.5</v>
      </c>
      <c r="L41" s="31">
        <v>36</v>
      </c>
      <c r="M41" s="41" t="s">
        <v>22</v>
      </c>
      <c r="N41" s="37">
        <v>37.5</v>
      </c>
      <c r="Q41" s="9"/>
      <c r="R41" s="13"/>
      <c r="S41" s="13"/>
      <c r="T41" s="13"/>
      <c r="U41" s="13"/>
      <c r="V41" s="13"/>
      <c r="W41" s="9"/>
      <c r="Z41" s="22"/>
    </row>
    <row r="42" spans="3:26" ht="15.75" thickBot="1" x14ac:dyDescent="0.3">
      <c r="C42" s="9" t="s">
        <v>31</v>
      </c>
      <c r="D42" s="34">
        <v>251.5</v>
      </c>
      <c r="E42" s="35">
        <v>430</v>
      </c>
      <c r="F42" s="35">
        <v>153</v>
      </c>
      <c r="G42" s="36">
        <v>168</v>
      </c>
      <c r="H42" s="35">
        <v>83</v>
      </c>
      <c r="I42" s="35">
        <v>305</v>
      </c>
      <c r="J42" s="36">
        <f>SUM(D42:I42)</f>
        <v>1390.5</v>
      </c>
      <c r="L42" s="31">
        <v>37</v>
      </c>
      <c r="M42" s="41" t="s">
        <v>34</v>
      </c>
      <c r="N42" s="37">
        <v>37</v>
      </c>
      <c r="Q42" s="9" t="s">
        <v>30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9">
        <v>0</v>
      </c>
      <c r="Z42" s="22"/>
    </row>
    <row r="43" spans="3:26" ht="15.75" thickBot="1" x14ac:dyDescent="0.3">
      <c r="C43" s="9" t="s">
        <v>32</v>
      </c>
      <c r="D43" s="4">
        <v>41.5</v>
      </c>
      <c r="E43" s="7">
        <v>4</v>
      </c>
      <c r="F43" s="7">
        <v>47</v>
      </c>
      <c r="G43" s="13">
        <v>248</v>
      </c>
      <c r="H43" s="7">
        <v>13</v>
      </c>
      <c r="I43" s="7">
        <v>22</v>
      </c>
      <c r="J43" s="13">
        <f>SUM(D43:I43)</f>
        <v>375.5</v>
      </c>
      <c r="L43" s="31">
        <v>38</v>
      </c>
      <c r="M43" s="41" t="s">
        <v>23</v>
      </c>
      <c r="N43" s="37">
        <v>33.5</v>
      </c>
      <c r="Q43" s="9" t="s">
        <v>31</v>
      </c>
      <c r="R43" s="13">
        <v>0</v>
      </c>
      <c r="S43" s="13">
        <v>0</v>
      </c>
      <c r="T43" s="13">
        <v>0</v>
      </c>
      <c r="U43" s="13">
        <v>1</v>
      </c>
      <c r="V43" s="13">
        <v>0</v>
      </c>
      <c r="W43" s="9">
        <v>1</v>
      </c>
      <c r="Z43" s="22"/>
    </row>
    <row r="44" spans="3:26" x14ac:dyDescent="0.25">
      <c r="C44" s="9" t="s">
        <v>33</v>
      </c>
      <c r="D44" s="4">
        <v>0</v>
      </c>
      <c r="E44" s="7">
        <v>2</v>
      </c>
      <c r="F44" s="7">
        <v>0</v>
      </c>
      <c r="G44" s="13">
        <v>0</v>
      </c>
      <c r="H44" s="7">
        <v>30</v>
      </c>
      <c r="I44" s="7">
        <v>0</v>
      </c>
      <c r="J44" s="13">
        <f>SUM(D44:I44)</f>
        <v>32</v>
      </c>
      <c r="L44" s="21">
        <v>39</v>
      </c>
      <c r="M44" s="44" t="s">
        <v>33</v>
      </c>
      <c r="N44" s="45">
        <v>32</v>
      </c>
      <c r="Q44" s="9" t="s">
        <v>32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9">
        <v>0</v>
      </c>
      <c r="Z44" s="22"/>
    </row>
    <row r="45" spans="3:26" x14ac:dyDescent="0.25">
      <c r="C45" s="9" t="s">
        <v>34</v>
      </c>
      <c r="D45" s="4">
        <v>0</v>
      </c>
      <c r="E45" s="7">
        <v>32</v>
      </c>
      <c r="F45" s="7">
        <v>0</v>
      </c>
      <c r="G45" s="13">
        <v>0</v>
      </c>
      <c r="H45" s="7">
        <v>5</v>
      </c>
      <c r="I45" s="7">
        <v>0</v>
      </c>
      <c r="J45" s="13">
        <f>SUM(D45:I45)</f>
        <v>37</v>
      </c>
      <c r="L45" s="40">
        <v>40</v>
      </c>
      <c r="M45" s="41" t="s">
        <v>20</v>
      </c>
      <c r="N45" s="37">
        <v>21</v>
      </c>
      <c r="Q45" s="9" t="s">
        <v>33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9">
        <v>0</v>
      </c>
      <c r="Z45" s="22"/>
    </row>
    <row r="46" spans="3:26" x14ac:dyDescent="0.25">
      <c r="C46" s="9"/>
      <c r="D46" s="4"/>
      <c r="E46" s="7"/>
      <c r="F46" s="7"/>
      <c r="G46" s="13"/>
      <c r="H46" s="7"/>
      <c r="I46" s="7"/>
      <c r="J46" s="13"/>
      <c r="L46" s="46"/>
      <c r="M46" s="46"/>
      <c r="N46" s="46"/>
      <c r="Q46" s="9" t="s">
        <v>34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9">
        <v>0</v>
      </c>
      <c r="Z46" s="22"/>
    </row>
    <row r="47" spans="3:26" x14ac:dyDescent="0.25">
      <c r="C47" s="9" t="s">
        <v>35</v>
      </c>
      <c r="D47" s="4">
        <v>25</v>
      </c>
      <c r="E47" s="4">
        <v>83</v>
      </c>
      <c r="F47" s="4">
        <v>176</v>
      </c>
      <c r="G47" s="13">
        <v>267.5</v>
      </c>
      <c r="H47" s="7">
        <v>228</v>
      </c>
      <c r="I47" s="7">
        <v>28</v>
      </c>
      <c r="J47" s="13">
        <f>SUM(D47:I47)</f>
        <v>807.5</v>
      </c>
      <c r="L47" s="46"/>
      <c r="M47" s="46"/>
      <c r="N47" s="46"/>
      <c r="Q47" s="9"/>
      <c r="R47" s="13"/>
      <c r="S47" s="13"/>
      <c r="T47" s="13"/>
      <c r="U47" s="13"/>
      <c r="V47" s="13"/>
      <c r="W47" s="9"/>
      <c r="Z47" s="22"/>
    </row>
    <row r="48" spans="3:26" x14ac:dyDescent="0.25">
      <c r="C48" s="9" t="s">
        <v>36</v>
      </c>
      <c r="D48" s="4">
        <v>67</v>
      </c>
      <c r="E48" s="4">
        <v>18</v>
      </c>
      <c r="F48" s="4">
        <v>24</v>
      </c>
      <c r="G48" s="13">
        <v>32</v>
      </c>
      <c r="H48" s="7">
        <v>50</v>
      </c>
      <c r="I48" s="7">
        <v>41.5</v>
      </c>
      <c r="J48" s="13">
        <f>SUM(D48:I48)</f>
        <v>232.5</v>
      </c>
      <c r="L48" s="46"/>
      <c r="M48" s="46"/>
      <c r="N48" s="46"/>
      <c r="Q48" s="9" t="s">
        <v>35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9">
        <v>0</v>
      </c>
      <c r="Z48" s="22"/>
    </row>
    <row r="49" spans="2:29" x14ac:dyDescent="0.25">
      <c r="C49" s="9" t="s">
        <v>37</v>
      </c>
      <c r="D49" s="4">
        <v>3</v>
      </c>
      <c r="E49" s="4">
        <v>0</v>
      </c>
      <c r="F49" s="4">
        <v>12</v>
      </c>
      <c r="G49" s="13">
        <v>0</v>
      </c>
      <c r="H49" s="7">
        <v>19</v>
      </c>
      <c r="I49" s="7">
        <v>289.5</v>
      </c>
      <c r="J49" s="13">
        <f>SUM(D49:I49)</f>
        <v>323.5</v>
      </c>
      <c r="L49" s="46"/>
      <c r="M49" s="46"/>
      <c r="N49" s="46"/>
      <c r="Q49" s="20" t="s">
        <v>36</v>
      </c>
      <c r="R49" s="18">
        <v>0</v>
      </c>
      <c r="S49" s="18">
        <v>0</v>
      </c>
      <c r="T49" s="13">
        <v>0</v>
      </c>
      <c r="U49" s="18">
        <v>0.125</v>
      </c>
      <c r="V49" s="13">
        <v>0</v>
      </c>
      <c r="W49" s="20">
        <v>0.125</v>
      </c>
      <c r="Z49" s="23"/>
    </row>
    <row r="50" spans="2:29" x14ac:dyDescent="0.25">
      <c r="C50" s="9" t="s">
        <v>38</v>
      </c>
      <c r="D50" s="4">
        <v>75.5</v>
      </c>
      <c r="E50" s="4">
        <v>13</v>
      </c>
      <c r="F50" s="4">
        <v>73</v>
      </c>
      <c r="G50" s="13">
        <v>10.5</v>
      </c>
      <c r="H50" s="7">
        <v>25</v>
      </c>
      <c r="I50" s="7">
        <v>12</v>
      </c>
      <c r="J50" s="13">
        <f>SUM(D50:I50)</f>
        <v>209</v>
      </c>
      <c r="L50" s="46"/>
      <c r="M50" s="46"/>
      <c r="N50" s="46"/>
      <c r="Q50" s="20" t="s">
        <v>37</v>
      </c>
      <c r="R50" s="18">
        <v>0</v>
      </c>
      <c r="S50" s="18">
        <v>0</v>
      </c>
      <c r="T50" s="13">
        <v>0</v>
      </c>
      <c r="U50" s="18">
        <v>0</v>
      </c>
      <c r="V50" s="13">
        <v>0</v>
      </c>
      <c r="W50" s="20">
        <v>0</v>
      </c>
      <c r="Z50" s="23"/>
    </row>
    <row r="51" spans="2:29" ht="15.75" thickBot="1" x14ac:dyDescent="0.3">
      <c r="C51" s="10" t="s">
        <v>39</v>
      </c>
      <c r="D51" s="5">
        <v>0</v>
      </c>
      <c r="E51" s="5">
        <v>231.5</v>
      </c>
      <c r="F51" s="5">
        <v>0</v>
      </c>
      <c r="G51" s="14">
        <v>393</v>
      </c>
      <c r="H51" s="16">
        <v>139</v>
      </c>
      <c r="I51" s="16">
        <v>9.5</v>
      </c>
      <c r="J51" s="14">
        <f>SUM(D51:I51)</f>
        <v>773</v>
      </c>
      <c r="L51" s="46"/>
      <c r="M51" s="46"/>
      <c r="N51" s="46"/>
      <c r="Q51" s="20" t="s">
        <v>38</v>
      </c>
      <c r="R51" s="18">
        <v>0</v>
      </c>
      <c r="S51" s="18">
        <v>0.2</v>
      </c>
      <c r="T51" s="13">
        <v>0</v>
      </c>
      <c r="U51" s="18">
        <v>0</v>
      </c>
      <c r="V51" s="13">
        <v>0</v>
      </c>
      <c r="W51" s="20">
        <v>0.2</v>
      </c>
      <c r="Z51" s="23"/>
    </row>
    <row r="52" spans="2:29" ht="15.75" thickBot="1" x14ac:dyDescent="0.3">
      <c r="C52" s="29" t="s">
        <v>40</v>
      </c>
      <c r="D52" s="30">
        <f t="shared" ref="D52:J52" si="0">SUM(D5:D51)</f>
        <v>3243.5</v>
      </c>
      <c r="E52" s="30">
        <f t="shared" si="0"/>
        <v>2939.5</v>
      </c>
      <c r="F52" s="30">
        <f t="shared" si="0"/>
        <v>2317.5</v>
      </c>
      <c r="G52" s="30">
        <f t="shared" si="0"/>
        <v>2358</v>
      </c>
      <c r="H52" s="30">
        <f t="shared" si="0"/>
        <v>2066.5</v>
      </c>
      <c r="I52" s="30">
        <f>SUM(I5:I51)</f>
        <v>1784.5</v>
      </c>
      <c r="J52" s="29">
        <f t="shared" si="0"/>
        <v>14709.5</v>
      </c>
      <c r="L52" s="46"/>
      <c r="M52" s="46"/>
      <c r="N52" s="46"/>
      <c r="Q52" s="27" t="s">
        <v>39</v>
      </c>
      <c r="R52" s="28">
        <v>0</v>
      </c>
      <c r="S52" s="28">
        <v>0</v>
      </c>
      <c r="T52" s="13">
        <v>0</v>
      </c>
      <c r="U52" s="28">
        <v>0</v>
      </c>
      <c r="V52" s="28"/>
      <c r="W52" s="27">
        <v>0</v>
      </c>
      <c r="Z52" s="23"/>
    </row>
    <row r="53" spans="2:29" ht="15.75" thickBot="1" x14ac:dyDescent="0.3">
      <c r="B53" s="1"/>
      <c r="K53" s="47"/>
      <c r="L53" s="15"/>
      <c r="M53" s="15"/>
      <c r="N53" s="1"/>
      <c r="O53" s="1"/>
      <c r="P53" s="1"/>
      <c r="Q53" s="26" t="s">
        <v>47</v>
      </c>
      <c r="R53" s="26">
        <f>SUM(R6:R52)</f>
        <v>11.6</v>
      </c>
      <c r="S53" s="26">
        <f>SUM(S6:S52)</f>
        <v>77.300000000000011</v>
      </c>
      <c r="T53" s="26">
        <f>SUM(T6:T52)</f>
        <v>29.8</v>
      </c>
      <c r="U53" s="26">
        <f>SUM(U6:U52)</f>
        <v>24.99</v>
      </c>
      <c r="V53" s="26">
        <f>SUM(V6:V28)</f>
        <v>67.8</v>
      </c>
      <c r="W53" s="26">
        <f>SUM(W6:W52)</f>
        <v>211.49</v>
      </c>
      <c r="AC53" t="s">
        <v>44</v>
      </c>
    </row>
  </sheetData>
  <sortState ref="Z7:AA29">
    <sortCondition descending="1" ref="AA7:AA29"/>
  </sortState>
  <mergeCells count="3">
    <mergeCell ref="L4:N4"/>
    <mergeCell ref="Y5:AA5"/>
    <mergeCell ref="A1:F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Ladita</dc:creator>
  <cp:lastModifiedBy>Učenik</cp:lastModifiedBy>
  <cp:lastPrinted>2019-04-26T17:49:38Z</cp:lastPrinted>
  <dcterms:created xsi:type="dcterms:W3CDTF">2018-01-20T07:29:22Z</dcterms:created>
  <dcterms:modified xsi:type="dcterms:W3CDTF">2019-06-26T10:45:08Z</dcterms:modified>
</cp:coreProperties>
</file>